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<sst xmlns="http://schemas.openxmlformats.org/spreadsheetml/2006/main" count="86">
  <si>
    <t>Приложение № 2
 к решению Совета депутатов
Валуйского городского округа
от "___"_________ 2019 г. №___</t>
  </si>
  <si>
    <t>Поступление доходов
 в бюджет Кукуевского сельского поселения
 муниципального района "Город Валуйки и Валуйский район"
 за 2018 году</t>
  </si>
  <si>
    <t>(тыс.рублей)</t>
  </si>
  <si>
    <t/>
  </si>
  <si>
    <t>Код бюджетной классификации</t>
  </si>
  <si>
    <t>Наименование показателя</t>
  </si>
  <si>
    <t>Всего</t>
  </si>
  <si>
    <t>1 00 00000 00 0000 000</t>
  </si>
  <si>
    <t xml:space="preserve"> НАЛОГОВЫЕ И НЕНАЛОГОВЫЕ ДОХОДЫ</t>
  </si>
  <si>
    <t>1 01 00000 00 0000 000</t>
  </si>
  <si>
    <t>Налоги на прибыль, доходы</t>
  </si>
  <si>
    <t xml:space="preserve"> 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</si>
  <si>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</si>
  <si>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</si>
  <si>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</si>
  <si>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</si>
  <si>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</si>
  <si>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</si>
  <si>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</si>
  <si>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 xml:space="preserve">Налоги на имущество 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</si>
  <si>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</si>
  <si>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</si>
  <si>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</si>
  <si>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</si>
  <si>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</si>
  <si>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</si>
  <si>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</si>
  <si>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 xml:space="preserve">Земельный налог с организаций </t>
  </si>
  <si>
    <t>1 06 06033 10 0000 110</t>
  </si>
  <si>
    <t>Земельный налог с организаций, обладающих земельным участком, расположенным в границах сельских  поселений</t>
  </si>
  <si>
    <t xml:space="preserve"> 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</si>
  <si>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</si>
  <si>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</si>
  <si>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</si>
  <si>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</si>
  <si>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 xml:space="preserve">Государственная пошлина 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</si>
  <si>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</si>
  <si>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</si>
  <si>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</si>
  <si>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</si>
  <si>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1 11 00000 00 0000 000</t>
  </si>
  <si>
    <t xml:space="preserve">Доходы от использования имущества, находящегося в государственной и муниципальной собственности 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</si>
  <si>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</si>
  <si>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</si>
  <si>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</si>
  <si>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</si>
  <si>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</si>
  <si>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</si>
  <si>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1 16 00000 00 0000 000</t>
  </si>
  <si>
    <t xml:space="preserve">Штрафы, санкции, возмещение ущерба </t>
  </si>
  <si>
    <t>1 16 90000 00 0000 140</t>
  </si>
  <si>
    <t>Прочие поступления от денежных взысканий (штрафов) и иных сумм в возмещение ущерба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</si>
  <si>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</si>
  <si>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</si>
  <si>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</si>
  <si>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</si>
  <si>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</si>
  <si>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</si>
  <si>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</si>
  <si>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</si>
  <si>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</si>
  <si>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</si>
  <si>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</si>
  <si>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</si>
  <si>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</si>
  <si>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</si>
  <si>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 xml:space="preserve"> 2 02 30024 00 0000 151</t>
  </si>
  <si>
    <t>Субвенции местным бюджетам на выполнение передаваемых полномочий субъектов Российской Федерации</t>
  </si>
  <si>
    <t>2 02 30024 10 0000 151</t>
  </si>
  <si>
    <t>Субвенции бюджетам сельских поселений на выполнение передаваемых полномочий субъектов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</si>
  <si>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</si>
  <si>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</si>
  <si>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</si>
  <si>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</si>
  <si>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</si>
  <si>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</si>
  <si>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</si>
  <si>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</si>
  <si>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</si>
  <si>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</si>
  <si>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</si>
  <si>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</si>
  <si>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</si>
  <si>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</si>
  <si>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х</t>
  </si>
  <si>
    <t>ВСЕГО ДОХОДОВ ПО БЮДЖЕТУ</t>
  </si>
</sst>
</file>

<file path=xl/styles.xml><?xml version="1.0" encoding="utf-8"?>
<styleSheet xmlns="http://schemas.openxmlformats.org/spreadsheetml/2006/main">
  <numFmts count="5">
    <numFmt numFmtId="176" formatCode="[$-10419]#,##0.00"/>
    <numFmt numFmtId="177" formatCode="_ * #,##0_ ;_ * \-#,##0_ ;_ * &quot;-&quot;_ ;_ @_ "/>
    <numFmt numFmtId="44" formatCode="_(&quot;$&quot;* #,##0.00_);_(&quot;$&quot;* \(#,##0.00\);_(&quot;$&quot;* &quot;-&quot;??_);_(@_)"/>
    <numFmt numFmtId="178" formatCode="_-* #,##0.00_р_._-;\-* #,##0.00_р_._-;_-* &quot;-&quot;??_р_._-;_-@_-"/>
    <numFmt numFmtId="42" formatCode="_(&quot;$&quot;* #,##0_);_(&quot;$&quot;* \(#,##0\);_(&quot;$&quot;* &quot;-&quot;_);_(@_)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000000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7" fillId="18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" borderId="14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0" borderId="0"/>
    <xf numFmtId="0" fontId="8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22" borderId="17" applyNumberFormat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36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center" wrapText="1" readingOrder="1"/>
    </xf>
    <xf numFmtId="0" fontId="4" fillId="0" borderId="7" xfId="21" applyNumberFormat="1" applyFont="1" applyFill="1" applyBorder="1" applyAlignment="1">
      <alignment horizontal="left" wrapText="1" readingOrder="1"/>
    </xf>
    <xf numFmtId="176" fontId="4" fillId="0" borderId="8" xfId="21" applyNumberFormat="1" applyFont="1" applyFill="1" applyBorder="1" applyAlignment="1">
      <alignment horizontal="right" wrapText="1" readingOrder="1"/>
    </xf>
    <xf numFmtId="176" fontId="4" fillId="0" borderId="0" xfId="21" applyNumberFormat="1" applyFont="1" applyFill="1" applyBorder="1" applyAlignment="1">
      <alignment horizontal="right" wrapText="1" readingOrder="1"/>
    </xf>
    <xf numFmtId="0" fontId="1" fillId="0" borderId="8" xfId="0" applyFont="1" applyFill="1" applyBorder="1" applyAlignment="1">
      <alignment vertical="center" wrapText="1"/>
    </xf>
    <xf numFmtId="0" fontId="6" fillId="0" borderId="7" xfId="21" applyNumberFormat="1" applyFont="1" applyFill="1" applyBorder="1" applyAlignment="1">
      <alignment horizontal="center" wrapText="1" readingOrder="1"/>
    </xf>
    <xf numFmtId="0" fontId="6" fillId="0" borderId="7" xfId="21" applyNumberFormat="1" applyFont="1" applyFill="1" applyBorder="1" applyAlignment="1">
      <alignment horizontal="left" wrapText="1" readingOrder="1"/>
    </xf>
    <xf numFmtId="178" fontId="6" fillId="0" borderId="4" xfId="7" applyFont="1" applyFill="1" applyBorder="1" applyAlignment="1">
      <alignment horizontal="right" wrapText="1" readingOrder="1"/>
    </xf>
    <xf numFmtId="176" fontId="4" fillId="0" borderId="7" xfId="21" applyNumberFormat="1" applyFont="1" applyFill="1" applyBorder="1" applyAlignment="1">
      <alignment horizontal="right" wrapText="1" readingOrder="1"/>
    </xf>
    <xf numFmtId="176" fontId="6" fillId="0" borderId="7" xfId="21" applyNumberFormat="1" applyFont="1" applyFill="1" applyBorder="1" applyAlignment="1">
      <alignment horizontal="right" wrapText="1" readingOrder="1"/>
    </xf>
    <xf numFmtId="178" fontId="4" fillId="0" borderId="7" xfId="7" applyFont="1" applyFill="1" applyBorder="1" applyAlignment="1">
      <alignment horizontal="right" wrapText="1" readingOrder="1"/>
    </xf>
    <xf numFmtId="4" fontId="4" fillId="0" borderId="7" xfId="21" applyNumberFormat="1" applyFont="1" applyFill="1" applyBorder="1" applyAlignment="1">
      <alignment horizontal="right" wrapText="1" readingOrder="1"/>
    </xf>
    <xf numFmtId="0" fontId="6" fillId="0" borderId="1" xfId="21" applyNumberFormat="1" applyFont="1" applyFill="1" applyBorder="1" applyAlignment="1">
      <alignment horizontal="center" wrapText="1" readingOrder="1"/>
    </xf>
    <xf numFmtId="0" fontId="6" fillId="0" borderId="1" xfId="21" applyNumberFormat="1" applyFont="1" applyFill="1" applyBorder="1" applyAlignment="1">
      <alignment horizontal="left" wrapText="1" readingOrder="1"/>
    </xf>
    <xf numFmtId="176" fontId="6" fillId="0" borderId="1" xfId="21" applyNumberFormat="1" applyFont="1" applyFill="1" applyBorder="1" applyAlignment="1">
      <alignment horizontal="right" wrapText="1" readingOrder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178" fontId="1" fillId="0" borderId="10" xfId="7" applyFont="1" applyFill="1" applyBorder="1" applyAlignment="1">
      <alignment horizontal="right" vertical="center" wrapText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tabSelected="1" workbookViewId="0">
      <selection activeCell="C48" sqref="A41:C48"/>
    </sheetView>
  </sheetViews>
  <sheetFormatPr defaultColWidth="9" defaultRowHeight="15.75" outlineLevelCol="4"/>
  <cols>
    <col min="1" max="1" width="25.2857142857143" style="2" customWidth="1"/>
    <col min="2" max="2" width="49.1428571428571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4" customHeight="1" spans="1:5">
      <c r="A9" s="17" t="s">
        <v>7</v>
      </c>
      <c r="B9" s="18" t="s">
        <v>8</v>
      </c>
      <c r="C9" s="19">
        <f>C10+C12+C15+C23+C26+C30</f>
        <v>619.4</v>
      </c>
      <c r="D9" s="20"/>
      <c r="E9" s="20"/>
    </row>
    <row r="10" s="1" customFormat="1" spans="1:3">
      <c r="A10" s="17" t="s">
        <v>9</v>
      </c>
      <c r="B10" s="21" t="s">
        <v>10</v>
      </c>
      <c r="C10" s="19">
        <f>C11</f>
        <v>23.1</v>
      </c>
    </row>
    <row r="11" spans="1:3">
      <c r="A11" s="22" t="s">
        <v>11</v>
      </c>
      <c r="B11" s="23" t="s">
        <v>12</v>
      </c>
      <c r="C11" s="24">
        <v>23.1</v>
      </c>
    </row>
    <row r="12" s="1" customFormat="1" spans="1:3">
      <c r="A12" s="17" t="s">
        <v>13</v>
      </c>
      <c r="B12" s="18" t="s">
        <v>14</v>
      </c>
      <c r="C12" s="25">
        <f>C13</f>
        <v>28.6</v>
      </c>
    </row>
    <row r="13" spans="1:3">
      <c r="A13" s="17" t="s">
        <v>15</v>
      </c>
      <c r="B13" s="18" t="s">
        <v>16</v>
      </c>
      <c r="C13" s="25">
        <f>C14</f>
        <v>28.6</v>
      </c>
    </row>
    <row r="14" spans="1:3">
      <c r="A14" s="22" t="s">
        <v>17</v>
      </c>
      <c r="B14" s="23" t="s">
        <v>16</v>
      </c>
      <c r="C14" s="26">
        <v>28.6</v>
      </c>
    </row>
    <row r="15" s="1" customFormat="1" spans="1:3">
      <c r="A15" s="17" t="s">
        <v>18</v>
      </c>
      <c r="B15" s="18" t="s">
        <v>19</v>
      </c>
      <c r="C15" s="25">
        <f>C16+C18</f>
        <v>350.5</v>
      </c>
    </row>
    <row r="16" spans="1:3">
      <c r="A16" s="17" t="s">
        <v>20</v>
      </c>
      <c r="B16" s="18" t="s">
        <v>21</v>
      </c>
      <c r="C16" s="25">
        <f>C17</f>
        <v>186</v>
      </c>
    </row>
    <row r="17" ht="50" customHeight="1" spans="1:3">
      <c r="A17" s="22" t="s">
        <v>22</v>
      </c>
      <c r="B17" s="23" t="s">
        <v>23</v>
      </c>
      <c r="C17" s="26">
        <v>186</v>
      </c>
    </row>
    <row r="18" spans="1:3">
      <c r="A18" s="17" t="s">
        <v>24</v>
      </c>
      <c r="B18" s="18" t="s">
        <v>25</v>
      </c>
      <c r="C18" s="25">
        <f>C19+C21</f>
        <v>164.5</v>
      </c>
    </row>
    <row r="19" spans="1:3">
      <c r="A19" s="17" t="s">
        <v>26</v>
      </c>
      <c r="B19" s="18" t="s">
        <v>27</v>
      </c>
      <c r="C19" s="25">
        <f>C20</f>
        <v>33.4</v>
      </c>
    </row>
    <row r="20" ht="47.25" spans="1:3">
      <c r="A20" s="22" t="s">
        <v>28</v>
      </c>
      <c r="B20" s="23" t="s">
        <v>29</v>
      </c>
      <c r="C20" s="26">
        <v>33.4</v>
      </c>
    </row>
    <row r="21" spans="1:3">
      <c r="A21" s="17" t="s">
        <v>30</v>
      </c>
      <c r="B21" s="18" t="s">
        <v>31</v>
      </c>
      <c r="C21" s="25">
        <f>C22</f>
        <v>131.1</v>
      </c>
    </row>
    <row r="22" ht="48.75" customHeight="1" spans="1:3">
      <c r="A22" s="22" t="s">
        <v>32</v>
      </c>
      <c r="B22" s="23" t="s">
        <v>33</v>
      </c>
      <c r="C22" s="26">
        <v>131.1</v>
      </c>
    </row>
    <row r="23" s="1" customFormat="1" spans="1:3">
      <c r="A23" s="17" t="s">
        <v>34</v>
      </c>
      <c r="B23" s="18" t="s">
        <v>35</v>
      </c>
      <c r="C23" s="27">
        <f>C24</f>
        <v>2.5</v>
      </c>
    </row>
    <row r="24" ht="63" spans="1:3">
      <c r="A24" s="17" t="s">
        <v>36</v>
      </c>
      <c r="B24" s="18" t="s">
        <v>37</v>
      </c>
      <c r="C24" s="27">
        <f>C25</f>
        <v>2.5</v>
      </c>
    </row>
    <row r="25" ht="111.75" customHeight="1" spans="1:3">
      <c r="A25" s="22" t="s">
        <v>38</v>
      </c>
      <c r="B25" s="23" t="s">
        <v>39</v>
      </c>
      <c r="C25" s="26">
        <v>2.5</v>
      </c>
    </row>
    <row r="26" s="1" customFormat="1" ht="48.75" customHeight="1" spans="1:3">
      <c r="A26" s="17" t="s">
        <v>40</v>
      </c>
      <c r="B26" s="18" t="s">
        <v>41</v>
      </c>
      <c r="C26" s="25">
        <f>C27</f>
        <v>212.7</v>
      </c>
    </row>
    <row r="27" s="1" customFormat="1" ht="110.25" customHeight="1" spans="1:3">
      <c r="A27" s="17" t="s">
        <v>42</v>
      </c>
      <c r="B27" s="18" t="s">
        <v>43</v>
      </c>
      <c r="C27" s="25">
        <f>C28</f>
        <v>212.7</v>
      </c>
    </row>
    <row r="28" ht="126" spans="1:3">
      <c r="A28" s="17" t="s">
        <v>44</v>
      </c>
      <c r="B28" s="18" t="s">
        <v>45</v>
      </c>
      <c r="C28" s="25">
        <f>C29</f>
        <v>212.7</v>
      </c>
    </row>
    <row r="29" ht="110.25" spans="1:3">
      <c r="A29" s="22" t="s">
        <v>46</v>
      </c>
      <c r="B29" s="23" t="s">
        <v>47</v>
      </c>
      <c r="C29" s="26">
        <v>212.7</v>
      </c>
    </row>
    <row r="30" s="1" customFormat="1" spans="1:3">
      <c r="A30" s="17" t="s">
        <v>48</v>
      </c>
      <c r="B30" s="18" t="s">
        <v>49</v>
      </c>
      <c r="C30" s="25">
        <f>C31</f>
        <v>2</v>
      </c>
    </row>
    <row r="31" ht="31.5" customHeight="1" spans="1:3">
      <c r="A31" s="17" t="s">
        <v>50</v>
      </c>
      <c r="B31" s="18" t="s">
        <v>51</v>
      </c>
      <c r="C31" s="25">
        <f>C32</f>
        <v>2</v>
      </c>
    </row>
    <row r="32" ht="47.25" spans="1:3">
      <c r="A32" s="22" t="s">
        <v>52</v>
      </c>
      <c r="B32" s="23" t="s">
        <v>53</v>
      </c>
      <c r="C32" s="26">
        <v>2</v>
      </c>
    </row>
    <row r="33" s="1" customFormat="1" spans="1:3">
      <c r="A33" s="17" t="s">
        <v>54</v>
      </c>
      <c r="B33" s="18" t="s">
        <v>55</v>
      </c>
      <c r="C33" s="25">
        <f>C34</f>
        <v>3438.8</v>
      </c>
    </row>
    <row r="34" ht="50.25" customHeight="1" spans="1:3">
      <c r="A34" s="17" t="s">
        <v>56</v>
      </c>
      <c r="B34" s="18" t="s">
        <v>57</v>
      </c>
      <c r="C34" s="25">
        <f>C35+C38+C45</f>
        <v>3438.8</v>
      </c>
    </row>
    <row r="35" ht="31.5" spans="1:3">
      <c r="A35" s="17" t="s">
        <v>58</v>
      </c>
      <c r="B35" s="18" t="s">
        <v>59</v>
      </c>
      <c r="C35" s="25">
        <f>C36</f>
        <v>3372.7</v>
      </c>
    </row>
    <row r="36" ht="31.5" spans="1:3">
      <c r="A36" s="17" t="s">
        <v>60</v>
      </c>
      <c r="B36" s="18" t="s">
        <v>61</v>
      </c>
      <c r="C36" s="25">
        <f>C37</f>
        <v>3372.7</v>
      </c>
    </row>
    <row r="37" ht="31.5" spans="1:3">
      <c r="A37" s="22" t="s">
        <v>62</v>
      </c>
      <c r="B37" s="23" t="s">
        <v>63</v>
      </c>
      <c r="C37" s="26">
        <v>3372.7</v>
      </c>
    </row>
    <row r="38" s="1" customFormat="1" ht="31.5" spans="1:3">
      <c r="A38" s="17" t="s">
        <v>64</v>
      </c>
      <c r="B38" s="18" t="s">
        <v>65</v>
      </c>
      <c r="C38" s="28">
        <f>C39+C41+C43</f>
        <v>59.5</v>
      </c>
    </row>
    <row r="39" s="1" customFormat="1" ht="47.25" spans="1:3">
      <c r="A39" s="17" t="s">
        <v>66</v>
      </c>
      <c r="B39" s="18" t="s">
        <v>67</v>
      </c>
      <c r="C39" s="25">
        <f>C40</f>
        <v>5.7</v>
      </c>
    </row>
    <row r="40" ht="47.25" spans="1:3">
      <c r="A40" s="22" t="s">
        <v>68</v>
      </c>
      <c r="B40" s="23" t="s">
        <v>69</v>
      </c>
      <c r="C40" s="26">
        <v>5.7</v>
      </c>
    </row>
    <row r="41" s="1" customFormat="1" ht="47.25" spans="1:3">
      <c r="A41" s="17" t="s">
        <v>70</v>
      </c>
      <c r="B41" s="18" t="s">
        <v>71</v>
      </c>
      <c r="C41" s="25">
        <f>C42</f>
        <v>53.8</v>
      </c>
    </row>
    <row r="42" ht="63" spans="1:3">
      <c r="A42" s="22" t="s">
        <v>72</v>
      </c>
      <c r="B42" s="23" t="s">
        <v>73</v>
      </c>
      <c r="C42" s="26">
        <v>53.8</v>
      </c>
    </row>
    <row r="43" s="1" customFormat="1" ht="31.5" hidden="1" spans="1:3">
      <c r="A43" s="17" t="s">
        <v>74</v>
      </c>
      <c r="B43" s="18" t="s">
        <v>75</v>
      </c>
      <c r="C43" s="25">
        <f>C44</f>
        <v>0</v>
      </c>
    </row>
    <row r="44" ht="47.25" hidden="1" spans="1:3">
      <c r="A44" s="22" t="s">
        <v>76</v>
      </c>
      <c r="B44" s="23" t="s">
        <v>77</v>
      </c>
      <c r="C44" s="26">
        <v>0</v>
      </c>
    </row>
    <row r="45" s="1" customFormat="1" spans="1:3">
      <c r="A45" s="17" t="s">
        <v>78</v>
      </c>
      <c r="B45" s="18" t="s">
        <v>79</v>
      </c>
      <c r="C45" s="25">
        <f>C46</f>
        <v>6.6</v>
      </c>
    </row>
    <row r="46" ht="78.75" spans="1:3">
      <c r="A46" s="17" t="s">
        <v>80</v>
      </c>
      <c r="B46" s="18" t="s">
        <v>81</v>
      </c>
      <c r="C46" s="25">
        <f>C47</f>
        <v>6.6</v>
      </c>
    </row>
    <row r="47" ht="95.25" spans="1:3">
      <c r="A47" s="29" t="s">
        <v>82</v>
      </c>
      <c r="B47" s="30" t="s">
        <v>83</v>
      </c>
      <c r="C47" s="31">
        <v>6.6</v>
      </c>
    </row>
    <row r="48" ht="16.5" spans="1:3">
      <c r="A48" s="32" t="s">
        <v>84</v>
      </c>
      <c r="B48" s="33" t="s">
        <v>85</v>
      </c>
      <c r="C48" s="34">
        <f>C9+C33</f>
        <v>4058.2</v>
      </c>
    </row>
    <row r="49" spans="3:3">
      <c r="C49" s="35"/>
    </row>
  </sheetData>
  <mergeCells count="2">
    <mergeCell ref="B1:C1"/>
    <mergeCell ref="A3:C3"/>
  </mergeCells>
  <pageMargins left="0.432638888888889" right="0.393055555555556" top="0.786805555555556" bottom="0.15625" header="0.196527777777778" footer="0.196527777777778"/>
  <pageSetup paperSize="8" firstPageNumber="4" orientation="portrait" useFirstPageNumber="1" horizontalDpi="300" verticalDpi="300"/>
  <headerFooter alignWithMargins="0">
    <oddHeader>&amp;C&amp;P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