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<sst xmlns="http://schemas.openxmlformats.org/spreadsheetml/2006/main" count="95">
  <si>
    <t>Приложение № 2
 к решению Совета депутатов
Валуйского городского округа
от "___"_________ 2019 г. №___</t>
  </si>
  <si>
    <t>Поступление доходов
 в бюджет Мандровского сельского поселения
 муниципального района "Город Валуйки и Валуйский район"
 за 2018 году</t>
  </si>
  <si>
    <t>(тыс.рублей)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</si>
  <si>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</si>
  <si>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</si>
  <si>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</si>
  <si>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</si>
  <si>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</si>
  <si>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</si>
  <si>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</si>
  <si>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</si>
  <si>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</si>
  <si>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</si>
  <si>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</si>
  <si>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</si>
  <si>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</si>
  <si>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</si>
  <si>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</si>
  <si>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</si>
  <si>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</si>
  <si>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</si>
  <si>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</si>
  <si>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</si>
  <si>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</si>
  <si>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</si>
  <si>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</si>
  <si>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</si>
  <si>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</si>
  <si>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</si>
  <si>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</si>
  <si>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</si>
  <si>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</si>
  <si>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</si>
  <si>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</si>
  <si>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</si>
  <si>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</si>
  <si>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</si>
  <si>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</si>
  <si>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</si>
  <si>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</si>
  <si>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</si>
  <si>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</si>
  <si>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</si>
  <si>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</si>
  <si>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</si>
  <si>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</si>
  <si>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</si>
  <si>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1 14 00000 00 0000 000</t>
  </si>
  <si>
    <t xml:space="preserve">Доходы от продажи материальных и нематериальных активов 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</si>
  <si>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</si>
  <si>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</si>
  <si>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</si>
  <si>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</si>
  <si>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1 14 02052 10 0000 410</t>
  </si>
  <si>
    <t>Доходы от реализации имущества, находящегося в оперативном управлении учреждений, находящихся в ведении органов управления сельских 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</si>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</sst>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[$-10419]#,##0.00"/>
    <numFmt numFmtId="178" formatCode="[$-10419]#,##0.0"/>
    <numFmt numFmtId="179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0" fillId="1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1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0" borderId="0"/>
    <xf numFmtId="0" fontId="8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</cellStyleXfs>
  <cellXfs count="3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8" fontId="4" fillId="0" borderId="8" xfId="21" applyNumberFormat="1" applyFont="1" applyFill="1" applyBorder="1" applyAlignment="1">
      <alignment horizontal="right" wrapText="1" readingOrder="1"/>
    </xf>
    <xf numFmtId="177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4" xfId="7" applyNumberFormat="1" applyFont="1" applyFill="1" applyBorder="1" applyAlignment="1">
      <alignment horizontal="right" wrapText="1" readingOrder="1"/>
    </xf>
    <xf numFmtId="178" fontId="4" fillId="0" borderId="7" xfId="21" applyNumberFormat="1" applyFont="1" applyFill="1" applyBorder="1" applyAlignment="1">
      <alignment horizontal="right" wrapText="1" readingOrder="1"/>
    </xf>
    <xf numFmtId="178" fontId="6" fillId="0" borderId="7" xfId="21" applyNumberFormat="1" applyFont="1" applyFill="1" applyBorder="1" applyAlignment="1">
      <alignment horizontal="right" wrapText="1" readingOrder="1"/>
    </xf>
    <xf numFmtId="178" fontId="4" fillId="0" borderId="7" xfId="7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8" fontId="6" fillId="0" borderId="1" xfId="21" applyNumberFormat="1" applyFont="1" applyFill="1" applyBorder="1" applyAlignment="1">
      <alignment horizontal="right" wrapText="1" readingOrder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78" fontId="1" fillId="0" borderId="10" xfId="7" applyNumberFormat="1" applyFont="1" applyFill="1" applyBorder="1" applyAlignment="1">
      <alignment horizontal="right" vertical="center" wrapText="1"/>
    </xf>
    <xf numFmtId="177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showGridLines="0" tabSelected="1" workbookViewId="0">
      <selection activeCell="E3" sqref="E3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C10+C12+C20+C23+C29+C34</f>
        <v>1678.6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84.5</v>
      </c>
    </row>
    <row r="11" spans="1:3">
      <c r="A11" s="22" t="s">
        <v>11</v>
      </c>
      <c r="B11" s="23" t="s">
        <v>12</v>
      </c>
      <c r="C11" s="24">
        <v>84.5</v>
      </c>
    </row>
    <row r="12" s="1" customFormat="1" spans="1:3">
      <c r="A12" s="17" t="s">
        <v>13</v>
      </c>
      <c r="B12" s="18" t="s">
        <v>14</v>
      </c>
      <c r="C12" s="25">
        <f>C13+C15</f>
        <v>674.5</v>
      </c>
    </row>
    <row r="13" spans="1:3">
      <c r="A13" s="17" t="s">
        <v>15</v>
      </c>
      <c r="B13" s="18" t="s">
        <v>16</v>
      </c>
      <c r="C13" s="25">
        <f>C14</f>
        <v>105.2</v>
      </c>
    </row>
    <row r="14" ht="50" customHeight="1" spans="1:3">
      <c r="A14" s="22" t="s">
        <v>17</v>
      </c>
      <c r="B14" s="23" t="s">
        <v>18</v>
      </c>
      <c r="C14" s="26">
        <v>105.2</v>
      </c>
    </row>
    <row r="15" spans="1:3">
      <c r="A15" s="17" t="s">
        <v>19</v>
      </c>
      <c r="B15" s="18" t="s">
        <v>20</v>
      </c>
      <c r="C15" s="25">
        <f>C16+C18</f>
        <v>569.3</v>
      </c>
    </row>
    <row r="16" spans="1:3">
      <c r="A16" s="17" t="s">
        <v>21</v>
      </c>
      <c r="B16" s="18" t="s">
        <v>22</v>
      </c>
      <c r="C16" s="25">
        <f>C17</f>
        <v>185.1</v>
      </c>
    </row>
    <row r="17" ht="47.25" spans="1:3">
      <c r="A17" s="22" t="s">
        <v>23</v>
      </c>
      <c r="B17" s="23" t="s">
        <v>24</v>
      </c>
      <c r="C17" s="26">
        <v>185.1</v>
      </c>
    </row>
    <row r="18" spans="1:3">
      <c r="A18" s="17" t="s">
        <v>25</v>
      </c>
      <c r="B18" s="18" t="s">
        <v>26</v>
      </c>
      <c r="C18" s="25">
        <f>C19</f>
        <v>384.2</v>
      </c>
    </row>
    <row r="19" ht="48.75" customHeight="1" spans="1:3">
      <c r="A19" s="22" t="s">
        <v>27</v>
      </c>
      <c r="B19" s="23" t="s">
        <v>28</v>
      </c>
      <c r="C19" s="26">
        <v>384.2</v>
      </c>
    </row>
    <row r="20" s="1" customFormat="1" spans="1:3">
      <c r="A20" s="17" t="s">
        <v>29</v>
      </c>
      <c r="B20" s="18" t="s">
        <v>30</v>
      </c>
      <c r="C20" s="27">
        <f>C21</f>
        <v>5.7</v>
      </c>
    </row>
    <row r="21" ht="63" spans="1:3">
      <c r="A21" s="17" t="s">
        <v>31</v>
      </c>
      <c r="B21" s="18" t="s">
        <v>32</v>
      </c>
      <c r="C21" s="27">
        <f>C22</f>
        <v>5.7</v>
      </c>
    </row>
    <row r="22" ht="111.75" customHeight="1" spans="1:3">
      <c r="A22" s="22" t="s">
        <v>33</v>
      </c>
      <c r="B22" s="23" t="s">
        <v>34</v>
      </c>
      <c r="C22" s="26">
        <v>5.7</v>
      </c>
    </row>
    <row r="23" s="1" customFormat="1" ht="48.75" customHeight="1" spans="1:3">
      <c r="A23" s="17" t="s">
        <v>35</v>
      </c>
      <c r="B23" s="18" t="s">
        <v>36</v>
      </c>
      <c r="C23" s="25">
        <f>C24</f>
        <v>320.9</v>
      </c>
    </row>
    <row r="24" s="1" customFormat="1" ht="115" customHeight="1" spans="1:3">
      <c r="A24" s="17" t="s">
        <v>37</v>
      </c>
      <c r="B24" s="18" t="s">
        <v>38</v>
      </c>
      <c r="C24" s="25">
        <f>C25+C27</f>
        <v>320.9</v>
      </c>
    </row>
    <row r="25" ht="126" spans="1:3">
      <c r="A25" s="17" t="s">
        <v>39</v>
      </c>
      <c r="B25" s="18" t="s">
        <v>40</v>
      </c>
      <c r="C25" s="25">
        <f>C26</f>
        <v>250.7</v>
      </c>
    </row>
    <row r="26" ht="110.25" spans="1:3">
      <c r="A26" s="22" t="s">
        <v>41</v>
      </c>
      <c r="B26" s="23" t="s">
        <v>42</v>
      </c>
      <c r="C26" s="26">
        <v>250.7</v>
      </c>
    </row>
    <row r="27" ht="110.25" spans="1:3">
      <c r="A27" s="17" t="s">
        <v>43</v>
      </c>
      <c r="B27" s="18" t="s">
        <v>44</v>
      </c>
      <c r="C27" s="25">
        <f>C28</f>
        <v>70.2</v>
      </c>
    </row>
    <row r="28" ht="94.5" spans="1:3">
      <c r="A28" s="22" t="s">
        <v>45</v>
      </c>
      <c r="B28" s="23" t="s">
        <v>46</v>
      </c>
      <c r="C28" s="26">
        <v>70.2</v>
      </c>
    </row>
    <row r="29" s="1" customFormat="1" ht="31.5" spans="1:3">
      <c r="A29" s="17" t="s">
        <v>47</v>
      </c>
      <c r="B29" s="18" t="s">
        <v>48</v>
      </c>
      <c r="C29" s="25">
        <f>C30</f>
        <v>591</v>
      </c>
    </row>
    <row r="30" ht="126" spans="1:3">
      <c r="A30" s="17" t="s">
        <v>49</v>
      </c>
      <c r="B30" s="18" t="s">
        <v>50</v>
      </c>
      <c r="C30" s="25">
        <f>C31</f>
        <v>591</v>
      </c>
    </row>
    <row r="31" s="1" customFormat="1" ht="123.75" customHeight="1" spans="1:3">
      <c r="A31" s="17" t="s">
        <v>51</v>
      </c>
      <c r="B31" s="18" t="s">
        <v>52</v>
      </c>
      <c r="C31" s="25">
        <f>C32+C33</f>
        <v>591</v>
      </c>
    </row>
    <row r="32" s="1" customFormat="1" ht="97" customHeight="1" spans="1:3">
      <c r="A32" s="22" t="s">
        <v>53</v>
      </c>
      <c r="B32" s="23" t="s">
        <v>54</v>
      </c>
      <c r="C32" s="26">
        <v>419.3</v>
      </c>
    </row>
    <row r="33" ht="126" spans="1:3">
      <c r="A33" s="22" t="s">
        <v>55</v>
      </c>
      <c r="B33" s="23" t="s">
        <v>56</v>
      </c>
      <c r="C33" s="26">
        <v>171.7</v>
      </c>
    </row>
    <row r="34" s="1" customFormat="1" spans="1:3">
      <c r="A34" s="17" t="s">
        <v>57</v>
      </c>
      <c r="B34" s="18" t="s">
        <v>58</v>
      </c>
      <c r="C34" s="25">
        <f>C35</f>
        <v>2</v>
      </c>
    </row>
    <row r="35" ht="31.5" customHeight="1" spans="1:3">
      <c r="A35" s="17" t="s">
        <v>59</v>
      </c>
      <c r="B35" s="18" t="s">
        <v>60</v>
      </c>
      <c r="C35" s="25">
        <f>C36</f>
        <v>2</v>
      </c>
    </row>
    <row r="36" ht="47.25" spans="1:3">
      <c r="A36" s="22" t="s">
        <v>61</v>
      </c>
      <c r="B36" s="23" t="s">
        <v>62</v>
      </c>
      <c r="C36" s="26">
        <v>2</v>
      </c>
    </row>
    <row r="37" s="1" customFormat="1" spans="1:3">
      <c r="A37" s="17" t="s">
        <v>63</v>
      </c>
      <c r="B37" s="18" t="s">
        <v>64</v>
      </c>
      <c r="C37" s="25">
        <f>C38</f>
        <v>5110.2</v>
      </c>
    </row>
    <row r="38" ht="50.25" customHeight="1" spans="1:3">
      <c r="A38" s="17" t="s">
        <v>65</v>
      </c>
      <c r="B38" s="18" t="s">
        <v>66</v>
      </c>
      <c r="C38" s="25">
        <f>C39+C42+C49</f>
        <v>5110.2</v>
      </c>
    </row>
    <row r="39" ht="31.5" spans="1:3">
      <c r="A39" s="17" t="s">
        <v>67</v>
      </c>
      <c r="B39" s="18" t="s">
        <v>68</v>
      </c>
      <c r="C39" s="25">
        <f>C40</f>
        <v>5054.2</v>
      </c>
    </row>
    <row r="40" ht="31.5" spans="1:3">
      <c r="A40" s="17" t="s">
        <v>69</v>
      </c>
      <c r="B40" s="18" t="s">
        <v>70</v>
      </c>
      <c r="C40" s="25">
        <f>C41</f>
        <v>5054.2</v>
      </c>
    </row>
    <row r="41" ht="31.5" spans="1:3">
      <c r="A41" s="22" t="s">
        <v>71</v>
      </c>
      <c r="B41" s="23" t="s">
        <v>72</v>
      </c>
      <c r="C41" s="26">
        <v>5054.2</v>
      </c>
    </row>
    <row r="42" s="1" customFormat="1" ht="31.5" spans="1:3">
      <c r="A42" s="17" t="s">
        <v>73</v>
      </c>
      <c r="B42" s="18" t="s">
        <v>74</v>
      </c>
      <c r="C42" s="25">
        <f>C43+C45+C47</f>
        <v>56</v>
      </c>
    </row>
    <row r="43" s="1" customFormat="1" ht="47.25" spans="1:3">
      <c r="A43" s="17" t="s">
        <v>75</v>
      </c>
      <c r="B43" s="18" t="s">
        <v>76</v>
      </c>
      <c r="C43" s="25">
        <f>C44</f>
        <v>0</v>
      </c>
    </row>
    <row r="44" ht="47.25" spans="1:3">
      <c r="A44" s="22" t="s">
        <v>77</v>
      </c>
      <c r="B44" s="23" t="s">
        <v>78</v>
      </c>
      <c r="C44" s="26">
        <v>0</v>
      </c>
    </row>
    <row r="45" s="1" customFormat="1" ht="47.25" spans="1:3">
      <c r="A45" s="17" t="s">
        <v>79</v>
      </c>
      <c r="B45" s="18" t="s">
        <v>80</v>
      </c>
      <c r="C45" s="25">
        <f>C46</f>
        <v>55</v>
      </c>
    </row>
    <row r="46" ht="63" spans="1:3">
      <c r="A46" s="22" t="s">
        <v>81</v>
      </c>
      <c r="B46" s="23" t="s">
        <v>82</v>
      </c>
      <c r="C46" s="26">
        <v>55</v>
      </c>
    </row>
    <row r="47" s="1" customFormat="1" ht="31.5" spans="1:3">
      <c r="A47" s="17" t="s">
        <v>83</v>
      </c>
      <c r="B47" s="18" t="s">
        <v>84</v>
      </c>
      <c r="C47" s="25">
        <f>C48</f>
        <v>1</v>
      </c>
    </row>
    <row r="48" ht="47.25" spans="1:3">
      <c r="A48" s="22" t="s">
        <v>85</v>
      </c>
      <c r="B48" s="23" t="s">
        <v>86</v>
      </c>
      <c r="C48" s="26">
        <v>1</v>
      </c>
    </row>
    <row r="49" s="1" customFormat="1" spans="1:3">
      <c r="A49" s="17" t="s">
        <v>87</v>
      </c>
      <c r="B49" s="18" t="s">
        <v>88</v>
      </c>
      <c r="C49" s="25">
        <f>C50</f>
        <v>0</v>
      </c>
    </row>
    <row r="50" ht="78.75" spans="1:3">
      <c r="A50" s="17" t="s">
        <v>89</v>
      </c>
      <c r="B50" s="18" t="s">
        <v>90</v>
      </c>
      <c r="C50" s="25">
        <f>C51</f>
        <v>0</v>
      </c>
    </row>
    <row r="51" ht="95.25" spans="1:3">
      <c r="A51" s="28" t="s">
        <v>91</v>
      </c>
      <c r="B51" s="29" t="s">
        <v>92</v>
      </c>
      <c r="C51" s="30">
        <v>0</v>
      </c>
    </row>
    <row r="52" ht="16.5" spans="1:3">
      <c r="A52" s="31" t="s">
        <v>93</v>
      </c>
      <c r="B52" s="32" t="s">
        <v>94</v>
      </c>
      <c r="C52" s="33">
        <f>C9+C37</f>
        <v>6788.8</v>
      </c>
    </row>
    <row r="53" spans="3:3">
      <c r="C53" s="34"/>
    </row>
  </sheetData>
  <mergeCells count="2">
    <mergeCell ref="B1:C1"/>
    <mergeCell ref="A3:C3"/>
  </mergeCells>
  <pageMargins left="0.984027777777778" right="0.393055555555556" top="0.786805555555556" bottom="0.786805555555556" header="0.196527777777778" footer="0.196527777777778"/>
  <pageSetup paperSize="8" firstPageNumber="4" orientation="portrait" useFirstPageNumber="1" horizontalDpi="300" verticalDpi="300"/>
  <headerFooter alignWithMargins="0">
    <oddHeader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